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1340" windowHeight="6300" tabRatio="877"/>
  </bookViews>
  <sheets>
    <sheet name="NEW HIRE" sheetId="67" r:id="rId1"/>
    <sheet name="CHANGE OF PAY" sheetId="65" r:id="rId2"/>
  </sheets>
  <calcPr calcId="145621"/>
</workbook>
</file>

<file path=xl/calcChain.xml><?xml version="1.0" encoding="utf-8"?>
<calcChain xmlns="http://schemas.openxmlformats.org/spreadsheetml/2006/main">
  <c r="E30" i="67" l="1"/>
  <c r="C21" i="67"/>
  <c r="E21" i="67" l="1"/>
  <c r="E27" i="67" s="1"/>
  <c r="E36" i="65"/>
  <c r="E34" i="65"/>
  <c r="A21" i="65"/>
  <c r="F21" i="65"/>
  <c r="E29" i="65"/>
  <c r="A14" i="65"/>
  <c r="F14" i="65"/>
  <c r="E28" i="65"/>
  <c r="E30" i="65"/>
  <c r="E32" i="65"/>
  <c r="E22" i="65"/>
  <c r="C22" i="65"/>
</calcChain>
</file>

<file path=xl/sharedStrings.xml><?xml version="1.0" encoding="utf-8"?>
<sst xmlns="http://schemas.openxmlformats.org/spreadsheetml/2006/main" count="77" uniqueCount="36">
  <si>
    <t>MONTH</t>
  </si>
  <si>
    <t># OF DAYS</t>
  </si>
  <si>
    <t>IN CONTRACT</t>
  </si>
  <si>
    <t>WORKED</t>
  </si>
  <si>
    <t>AUGUST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</si>
  <si>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</si>
  <si>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</si>
  <si>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</si>
  <si>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</si>
  <si>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</si>
  <si>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</si>
  <si>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</si>
  <si>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</si>
  <si>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</si>
  <si>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DAILY RATE</t>
  </si>
  <si>
    <t>SEPTEMBER</t>
  </si>
  <si>
    <t>OCTOBER</t>
  </si>
  <si>
    <t xml:space="preserve"> </t>
  </si>
  <si>
    <t>SUB-TOTAL</t>
  </si>
  <si>
    <t>CONTRACTED SALARY</t>
  </si>
  <si>
    <t>FULL YEAR CONTRACTED AMOUNT:</t>
  </si>
  <si>
    <t>MONTHLY GROSS</t>
  </si>
  <si>
    <t>START DATE:</t>
  </si>
  <si>
    <t>RATE: 227.273 PER DAY</t>
  </si>
  <si>
    <t>RATE: 272.727 PER DAY</t>
  </si>
  <si>
    <t>50,000.00 TO 60,000.00</t>
  </si>
  <si>
    <t>COMBINED SALARY</t>
  </si>
  <si>
    <t>PAID TO DATE</t>
  </si>
  <si>
    <t>SEPT - DEC</t>
  </si>
  <si>
    <t>CONTACTED BALANCE</t>
  </si>
  <si>
    <t>JAN - AUG</t>
  </si>
  <si>
    <t>PAYMENTS REMAINING</t>
  </si>
  <si>
    <t>Name</t>
  </si>
  <si>
    <t>District</t>
  </si>
  <si>
    <t>2014-2015</t>
  </si>
  <si>
    <t>PAY PER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</si>
</sst>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$&quot;#,##0.00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2" fillId="0" borderId="0" xfId="0" applyNumberFormat="1" applyFont="1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0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7" fontId="2" fillId="0" borderId="0" xfId="0" quotePrefix="1" applyNumberFormat="1" applyFont="1"/>
    <xf numFmtId="39" fontId="2" fillId="0" borderId="0" xfId="0" applyNumberFormat="1" applyFont="1"/>
    <xf numFmtId="43" fontId="5" fillId="0" borderId="0" xfId="0" applyNumberFormat="1" applyFont="1"/>
    <xf numFmtId="0" fontId="5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44" fontId="2" fillId="0" borderId="0" xfId="0" applyNumberFormat="1" applyFont="1"/>
    <xf numFmtId="44" fontId="3" fillId="0" borderId="4" xfId="0" applyNumberFormat="1" applyFont="1" applyBorder="1"/>
    <xf numFmtId="43" fontId="2" fillId="0" borderId="0" xfId="0" applyNumberFormat="1" applyFont="1" applyAlignment="1">
      <alignment wrapText="1"/>
    </xf>
    <xf numFmtId="164" fontId="2" fillId="0" borderId="0" xfId="1" applyNumberFormat="1" applyFo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/>
    <xf numFmtId="15" fontId="3" fillId="0" borderId="0" xfId="0" quotePrefix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44" fontId="2" fillId="0" borderId="5" xfId="0" applyNumberFormat="1" applyFont="1" applyBorder="1"/>
    <xf numFmtId="38" fontId="2" fillId="0" borderId="0" xfId="0" applyNumberFormat="1" applyFont="1"/>
    <xf numFmtId="44" fontId="3" fillId="0" borderId="6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A3" sqref="A3:E3"/>
    </sheetView>
  </sheetViews>
  <sheetFormatPr defaultRowHeight="15.75" x14ac:dyDescent="0.25"/>
  <cols>
    <col min="1" max="1" width="25.28515625" style="2" customWidth="1"/>
    <col min="2" max="2" width="2.85546875" style="2" customWidth="1"/>
    <col min="3" max="3" width="16.28515625" style="2" bestFit="1" customWidth="1"/>
    <col min="4" max="4" width="2.28515625" style="2" customWidth="1"/>
    <col min="5" max="5" width="16.140625" style="2" customWidth="1"/>
    <col min="6" max="6" width="35.28515625" style="1" customWidth="1"/>
    <col min="7" max="7" width="14.42578125" style="1" bestFit="1" customWidth="1"/>
    <col min="8" max="8" width="11.5703125" style="1" bestFit="1" customWidth="1"/>
    <col min="9" max="16384" width="9.140625" style="2"/>
  </cols>
  <sheetData>
    <row r="1" spans="1:6" ht="20.25" x14ac:dyDescent="0.3">
      <c r="A1" s="38" t="s">
        <v>32</v>
      </c>
      <c r="B1" s="38"/>
      <c r="C1" s="38"/>
      <c r="D1" s="38"/>
      <c r="E1" s="38"/>
    </row>
    <row r="2" spans="1:6" x14ac:dyDescent="0.25">
      <c r="A2" s="39" t="s">
        <v>33</v>
      </c>
      <c r="B2" s="39"/>
      <c r="C2" s="39"/>
      <c r="D2" s="39"/>
      <c r="E2" s="39"/>
    </row>
    <row r="3" spans="1:6" x14ac:dyDescent="0.25">
      <c r="A3" s="39" t="s">
        <v>34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3"/>
    </row>
    <row r="5" spans="1:6" x14ac:dyDescent="0.25">
      <c r="A5" s="4"/>
      <c r="B5" s="4"/>
      <c r="C5" s="4" t="s">
        <v>1</v>
      </c>
      <c r="D5" s="4"/>
      <c r="E5" s="4" t="s">
        <v>1</v>
      </c>
    </row>
    <row r="6" spans="1:6" x14ac:dyDescent="0.25">
      <c r="A6" s="5" t="s">
        <v>0</v>
      </c>
      <c r="B6" s="5"/>
      <c r="C6" s="5" t="s">
        <v>2</v>
      </c>
      <c r="D6" s="5"/>
      <c r="E6" s="5" t="s">
        <v>3</v>
      </c>
    </row>
    <row r="7" spans="1:6" x14ac:dyDescent="0.25">
      <c r="A7" s="36" t="s">
        <v>13</v>
      </c>
      <c r="B7" s="36"/>
      <c r="C7" s="37">
        <v>0</v>
      </c>
      <c r="D7" s="36"/>
      <c r="E7" s="37">
        <v>0</v>
      </c>
      <c r="F7" s="11"/>
    </row>
    <row r="8" spans="1:6" x14ac:dyDescent="0.25">
      <c r="A8" s="46" t="s">
        <v>4</v>
      </c>
      <c r="B8" s="45"/>
      <c r="C8" s="44">
        <v>15</v>
      </c>
      <c r="D8" s="45"/>
      <c r="E8" s="44">
        <v>0</v>
      </c>
      <c r="F8" s="11"/>
    </row>
    <row r="9" spans="1:6" x14ac:dyDescent="0.25">
      <c r="A9" s="43" t="s">
        <v>15</v>
      </c>
      <c r="B9" s="45"/>
      <c r="C9" s="45">
        <v>21</v>
      </c>
      <c r="D9" s="45"/>
      <c r="E9" s="45">
        <v>0</v>
      </c>
      <c r="F9" s="11"/>
    </row>
    <row r="10" spans="1:6" x14ac:dyDescent="0.25">
      <c r="A10" s="43" t="s">
        <v>16</v>
      </c>
      <c r="B10" s="45"/>
      <c r="C10" s="45">
        <v>22</v>
      </c>
      <c r="D10" s="45"/>
      <c r="E10" s="45">
        <v>0</v>
      </c>
      <c r="F10" s="11"/>
    </row>
    <row r="11" spans="1:6" x14ac:dyDescent="0.25">
      <c r="A11" s="43" t="s">
        <v>5</v>
      </c>
      <c r="B11" s="42"/>
      <c r="C11" s="45">
        <v>15</v>
      </c>
      <c r="D11" s="42"/>
      <c r="E11" s="45">
        <v>0</v>
      </c>
      <c r="F11" s="11"/>
    </row>
    <row r="12" spans="1:6" x14ac:dyDescent="0.25">
      <c r="A12" s="43" t="s">
        <v>6</v>
      </c>
      <c r="B12" s="42"/>
      <c r="C12" s="44">
        <v>15</v>
      </c>
      <c r="D12" s="42"/>
      <c r="E12" s="44">
        <v>10</v>
      </c>
      <c r="F12" s="11"/>
    </row>
    <row r="13" spans="1:6" s="1" customFormat="1" x14ac:dyDescent="0.25">
      <c r="A13" s="43" t="s">
        <v>7</v>
      </c>
      <c r="B13" s="42"/>
      <c r="C13" s="44">
        <v>19</v>
      </c>
      <c r="D13" s="42"/>
      <c r="E13" s="44">
        <v>19</v>
      </c>
      <c r="F13" s="11"/>
    </row>
    <row r="14" spans="1:6" s="1" customFormat="1" x14ac:dyDescent="0.25">
      <c r="A14" s="43" t="s">
        <v>8</v>
      </c>
      <c r="B14" s="42"/>
      <c r="C14" s="44">
        <v>19</v>
      </c>
      <c r="D14" s="42"/>
      <c r="E14" s="44">
        <v>19</v>
      </c>
    </row>
    <row r="15" spans="1:6" s="1" customFormat="1" x14ac:dyDescent="0.25">
      <c r="A15" s="43" t="s">
        <v>9</v>
      </c>
      <c r="B15" s="42"/>
      <c r="C15" s="44">
        <v>17</v>
      </c>
      <c r="D15" s="42"/>
      <c r="E15" s="44">
        <v>17</v>
      </c>
    </row>
    <row r="16" spans="1:6" s="1" customFormat="1" x14ac:dyDescent="0.25">
      <c r="A16" s="43" t="s">
        <v>10</v>
      </c>
      <c r="B16" s="42"/>
      <c r="C16" s="44">
        <v>21</v>
      </c>
      <c r="D16" s="42"/>
      <c r="E16" s="44">
        <v>21</v>
      </c>
    </row>
    <row r="17" spans="1:6" s="1" customFormat="1" x14ac:dyDescent="0.25">
      <c r="A17" s="43" t="s">
        <v>11</v>
      </c>
      <c r="B17" s="42"/>
      <c r="C17" s="44">
        <v>20</v>
      </c>
      <c r="D17" s="42"/>
      <c r="E17" s="44">
        <v>20</v>
      </c>
    </row>
    <row r="18" spans="1:6" s="1" customFormat="1" x14ac:dyDescent="0.25">
      <c r="A18" s="43" t="s">
        <v>12</v>
      </c>
      <c r="B18" s="42"/>
      <c r="C18" s="44">
        <v>3</v>
      </c>
      <c r="D18" s="42"/>
      <c r="E18" s="44">
        <v>3</v>
      </c>
    </row>
    <row r="19" spans="1:6" s="1" customFormat="1" x14ac:dyDescent="0.25">
      <c r="A19" s="43" t="s">
        <v>13</v>
      </c>
      <c r="B19" s="42"/>
      <c r="C19" s="44">
        <v>0</v>
      </c>
      <c r="D19" s="42"/>
      <c r="E19" s="44">
        <v>0</v>
      </c>
    </row>
    <row r="20" spans="1:6" s="1" customFormat="1" x14ac:dyDescent="0.25">
      <c r="A20" s="2">
        <v>187</v>
      </c>
      <c r="B20" s="2"/>
      <c r="C20" s="15"/>
      <c r="D20" s="14"/>
      <c r="E20" s="15"/>
    </row>
    <row r="21" spans="1:6" s="1" customFormat="1" ht="16.5" thickBot="1" x14ac:dyDescent="0.3">
      <c r="A21" s="2" t="s">
        <v>17</v>
      </c>
      <c r="B21" s="2"/>
      <c r="C21" s="12">
        <f>SUM(C7:C19)</f>
        <v>187</v>
      </c>
      <c r="D21" s="2"/>
      <c r="E21" s="13">
        <f>SUM(E7:E19)</f>
        <v>109</v>
      </c>
    </row>
    <row r="22" spans="1:6" s="1" customFormat="1" ht="16.5" thickTop="1" x14ac:dyDescent="0.25">
      <c r="A22" s="2"/>
      <c r="B22" s="2"/>
      <c r="C22" s="23"/>
      <c r="D22" s="2"/>
      <c r="E22" s="16"/>
    </row>
    <row r="23" spans="1:6" s="1" customFormat="1" x14ac:dyDescent="0.25">
      <c r="A23" s="2" t="s">
        <v>22</v>
      </c>
      <c r="B23" s="2"/>
      <c r="C23" s="41">
        <v>41981</v>
      </c>
      <c r="D23" s="2"/>
      <c r="E23" s="16"/>
    </row>
    <row r="24" spans="1:6" s="1" customFormat="1" x14ac:dyDescent="0.25">
      <c r="A24" s="2"/>
      <c r="B24" s="2"/>
      <c r="C24" s="23"/>
      <c r="D24" s="2"/>
      <c r="E24" s="16"/>
    </row>
    <row r="25" spans="1:6" s="1" customFormat="1" x14ac:dyDescent="0.25">
      <c r="A25" s="2" t="s">
        <v>20</v>
      </c>
      <c r="B25" s="2"/>
      <c r="C25" s="23"/>
      <c r="D25" s="2" t="s">
        <v>17</v>
      </c>
      <c r="E25" s="24">
        <v>27821</v>
      </c>
    </row>
    <row r="26" spans="1:6" s="1" customFormat="1" x14ac:dyDescent="0.25">
      <c r="A26" s="2"/>
      <c r="B26" s="2"/>
      <c r="C26" s="2"/>
      <c r="D26" s="2"/>
      <c r="E26" s="14"/>
    </row>
    <row r="27" spans="1:6" s="1" customFormat="1" x14ac:dyDescent="0.25">
      <c r="A27" s="2" t="s">
        <v>14</v>
      </c>
      <c r="B27" s="2"/>
      <c r="C27" s="21"/>
      <c r="D27" s="18"/>
      <c r="E27" s="21">
        <f>E25/E21</f>
        <v>255.23853211009174</v>
      </c>
      <c r="F27" s="11"/>
    </row>
    <row r="28" spans="1:6" s="1" customFormat="1" x14ac:dyDescent="0.25">
      <c r="A28" s="39"/>
      <c r="B28" s="39"/>
      <c r="C28" s="39"/>
      <c r="D28" s="2"/>
      <c r="E28" s="6"/>
    </row>
    <row r="29" spans="1:6" s="1" customFormat="1" ht="16.5" thickBot="1" x14ac:dyDescent="0.3">
      <c r="A29" s="2" t="s">
        <v>31</v>
      </c>
      <c r="B29" s="2"/>
      <c r="C29" s="2"/>
      <c r="D29" s="2"/>
      <c r="E29" s="34">
        <v>17</v>
      </c>
    </row>
    <row r="30" spans="1:6" s="1" customFormat="1" ht="17.25" thickTop="1" thickBot="1" x14ac:dyDescent="0.3">
      <c r="A30" s="8" t="s">
        <v>35</v>
      </c>
      <c r="B30" s="2"/>
      <c r="C30" s="2"/>
      <c r="D30" s="2"/>
      <c r="E30" s="35">
        <f>E25/E29</f>
        <v>1636.5294117647059</v>
      </c>
    </row>
    <row r="31" spans="1:6" ht="16.5" thickTop="1" x14ac:dyDescent="0.25"/>
    <row r="33" spans="1:5" s="1" customFormat="1" x14ac:dyDescent="0.25">
      <c r="A33" s="2"/>
      <c r="B33" s="2"/>
      <c r="C33" s="2"/>
      <c r="D33" s="2"/>
      <c r="E33" s="10"/>
    </row>
  </sheetData>
  <mergeCells count="4">
    <mergeCell ref="A1:E1"/>
    <mergeCell ref="A2:E2"/>
    <mergeCell ref="A3:E3"/>
    <mergeCell ref="A28:C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E4" sqref="E4"/>
    </sheetView>
  </sheetViews>
  <sheetFormatPr defaultRowHeight="15.75" x14ac:dyDescent="0.25"/>
  <cols>
    <col min="1" max="1" width="25.28515625" style="2" customWidth="1"/>
    <col min="2" max="2" width="2.85546875" style="2" customWidth="1"/>
    <col min="3" max="3" width="16.28515625" style="2" bestFit="1" customWidth="1"/>
    <col min="4" max="4" width="2.28515625" style="2" customWidth="1"/>
    <col min="5" max="5" width="16.140625" style="2" customWidth="1"/>
    <col min="6" max="6" width="35.28515625" style="1" customWidth="1"/>
    <col min="7" max="7" width="14.42578125" style="1" bestFit="1" customWidth="1"/>
    <col min="8" max="8" width="11.5703125" style="1" bestFit="1" customWidth="1"/>
    <col min="9" max="16384" width="9.140625" style="2"/>
  </cols>
  <sheetData>
    <row r="1" spans="1:6" ht="20.25" x14ac:dyDescent="0.3">
      <c r="A1" s="38" t="s">
        <v>32</v>
      </c>
      <c r="B1" s="38"/>
      <c r="C1" s="38"/>
      <c r="D1" s="38"/>
      <c r="E1" s="38"/>
    </row>
    <row r="2" spans="1:6" x14ac:dyDescent="0.25">
      <c r="A2" s="39" t="s">
        <v>33</v>
      </c>
      <c r="B2" s="39"/>
      <c r="C2" s="39"/>
      <c r="D2" s="39"/>
      <c r="E2" s="39"/>
    </row>
    <row r="3" spans="1:6" x14ac:dyDescent="0.25">
      <c r="A3" s="39" t="s">
        <v>34</v>
      </c>
      <c r="B3" s="40"/>
      <c r="C3" s="40"/>
      <c r="D3" s="40"/>
      <c r="E3" s="40"/>
    </row>
    <row r="4" spans="1:6" x14ac:dyDescent="0.25">
      <c r="A4" s="3"/>
      <c r="B4" s="3"/>
      <c r="C4" s="3"/>
      <c r="D4" s="3"/>
      <c r="E4" s="3"/>
    </row>
    <row r="5" spans="1:6" x14ac:dyDescent="0.25">
      <c r="A5" s="4"/>
      <c r="B5" s="4"/>
      <c r="C5" s="4" t="s">
        <v>1</v>
      </c>
      <c r="D5" s="4"/>
      <c r="E5" s="4" t="s">
        <v>1</v>
      </c>
    </row>
    <row r="6" spans="1:6" x14ac:dyDescent="0.25">
      <c r="A6" s="5" t="s">
        <v>0</v>
      </c>
      <c r="B6" s="5"/>
      <c r="C6" s="5" t="s">
        <v>2</v>
      </c>
      <c r="D6" s="5"/>
      <c r="E6" s="5" t="s">
        <v>3</v>
      </c>
    </row>
    <row r="7" spans="1:6" x14ac:dyDescent="0.25">
      <c r="A7" s="27" t="s">
        <v>13</v>
      </c>
      <c r="B7" s="27"/>
      <c r="C7" s="28">
        <v>0</v>
      </c>
      <c r="D7" s="27"/>
      <c r="E7" s="28">
        <v>0</v>
      </c>
      <c r="F7" s="11"/>
    </row>
    <row r="8" spans="1:6" x14ac:dyDescent="0.25">
      <c r="A8" s="29" t="s">
        <v>4</v>
      </c>
      <c r="B8" s="23"/>
      <c r="C8" s="30">
        <v>11</v>
      </c>
      <c r="D8" s="31"/>
      <c r="E8" s="30">
        <v>11</v>
      </c>
      <c r="F8" s="11" t="s">
        <v>23</v>
      </c>
    </row>
    <row r="9" spans="1:6" x14ac:dyDescent="0.25">
      <c r="A9" s="27" t="s">
        <v>15</v>
      </c>
      <c r="B9" s="23"/>
      <c r="C9" s="31">
        <v>20</v>
      </c>
      <c r="D9" s="31"/>
      <c r="E9" s="31">
        <v>20</v>
      </c>
      <c r="F9" s="11" t="s">
        <v>23</v>
      </c>
    </row>
    <row r="10" spans="1:6" x14ac:dyDescent="0.25">
      <c r="A10" s="27" t="s">
        <v>16</v>
      </c>
      <c r="B10" s="23"/>
      <c r="C10" s="31">
        <v>22</v>
      </c>
      <c r="D10" s="31"/>
      <c r="E10" s="31">
        <v>22</v>
      </c>
      <c r="F10" s="11" t="s">
        <v>23</v>
      </c>
    </row>
    <row r="11" spans="1:6" x14ac:dyDescent="0.25">
      <c r="A11" s="27" t="s">
        <v>5</v>
      </c>
      <c r="B11" s="27"/>
      <c r="C11" s="31">
        <v>18</v>
      </c>
      <c r="D11" s="32"/>
      <c r="E11" s="31">
        <v>18</v>
      </c>
      <c r="F11" s="11" t="s">
        <v>23</v>
      </c>
    </row>
    <row r="12" spans="1:6" x14ac:dyDescent="0.25">
      <c r="A12" s="27" t="s">
        <v>6</v>
      </c>
      <c r="B12" s="27"/>
      <c r="C12" s="30">
        <v>15</v>
      </c>
      <c r="D12" s="32"/>
      <c r="E12" s="30">
        <v>15</v>
      </c>
      <c r="F12" s="11" t="s">
        <v>23</v>
      </c>
    </row>
    <row r="13" spans="1:6" s="1" customFormat="1" x14ac:dyDescent="0.25">
      <c r="A13" s="27" t="s">
        <v>7</v>
      </c>
      <c r="B13" s="27"/>
      <c r="C13" s="30">
        <v>20</v>
      </c>
      <c r="D13" s="32"/>
      <c r="E13" s="30">
        <v>20</v>
      </c>
      <c r="F13" s="11" t="s">
        <v>23</v>
      </c>
    </row>
    <row r="14" spans="1:6" s="1" customFormat="1" x14ac:dyDescent="0.25">
      <c r="A14" s="27">
        <f>SUM(E8:E13)</f>
        <v>106</v>
      </c>
      <c r="B14" s="27"/>
      <c r="C14" s="30"/>
      <c r="D14" s="32"/>
      <c r="E14" s="30"/>
      <c r="F14" s="11">
        <f>SUM(A14*227.273)</f>
        <v>24090.937999999998</v>
      </c>
    </row>
    <row r="15" spans="1:6" s="1" customFormat="1" x14ac:dyDescent="0.25">
      <c r="A15" s="2" t="s">
        <v>8</v>
      </c>
      <c r="B15" s="2"/>
      <c r="C15" s="15">
        <v>19</v>
      </c>
      <c r="D15" s="14"/>
      <c r="E15" s="15">
        <v>19</v>
      </c>
      <c r="F15" s="1" t="s">
        <v>24</v>
      </c>
    </row>
    <row r="16" spans="1:6" s="1" customFormat="1" x14ac:dyDescent="0.25">
      <c r="A16" s="2" t="s">
        <v>9</v>
      </c>
      <c r="B16" s="2"/>
      <c r="C16" s="15">
        <v>16</v>
      </c>
      <c r="D16" s="14"/>
      <c r="E16" s="15">
        <v>16</v>
      </c>
      <c r="F16" s="1" t="s">
        <v>24</v>
      </c>
    </row>
    <row r="17" spans="1:6" s="1" customFormat="1" x14ac:dyDescent="0.25">
      <c r="A17" s="2" t="s">
        <v>10</v>
      </c>
      <c r="B17" s="2"/>
      <c r="C17" s="15">
        <v>20</v>
      </c>
      <c r="D17" s="14"/>
      <c r="E17" s="15">
        <v>20</v>
      </c>
      <c r="F17" s="1" t="s">
        <v>24</v>
      </c>
    </row>
    <row r="18" spans="1:6" s="1" customFormat="1" x14ac:dyDescent="0.25">
      <c r="A18" s="2" t="s">
        <v>11</v>
      </c>
      <c r="B18" s="2"/>
      <c r="C18" s="15">
        <v>21</v>
      </c>
      <c r="D18" s="14"/>
      <c r="E18" s="15">
        <v>21</v>
      </c>
      <c r="F18" s="1" t="s">
        <v>24</v>
      </c>
    </row>
    <row r="19" spans="1:6" s="1" customFormat="1" x14ac:dyDescent="0.25">
      <c r="A19" s="2" t="s">
        <v>12</v>
      </c>
      <c r="B19" s="2"/>
      <c r="C19" s="15">
        <v>21</v>
      </c>
      <c r="D19" s="14"/>
      <c r="E19" s="15">
        <v>21</v>
      </c>
      <c r="F19" s="1" t="s">
        <v>24</v>
      </c>
    </row>
    <row r="20" spans="1:6" s="1" customFormat="1" x14ac:dyDescent="0.25">
      <c r="A20" s="2" t="s">
        <v>13</v>
      </c>
      <c r="B20" s="2"/>
      <c r="C20" s="15">
        <v>17</v>
      </c>
      <c r="D20" s="14"/>
      <c r="E20" s="15">
        <v>17</v>
      </c>
      <c r="F20" s="1" t="s">
        <v>24</v>
      </c>
    </row>
    <row r="21" spans="1:6" s="1" customFormat="1" x14ac:dyDescent="0.25">
      <c r="A21" s="2">
        <f>SUM(C15:C20)</f>
        <v>114</v>
      </c>
      <c r="B21" s="2"/>
      <c r="C21" s="15"/>
      <c r="D21" s="14"/>
      <c r="E21" s="15"/>
      <c r="F21" s="1">
        <f>SUM(A21*272.727)</f>
        <v>31090.877999999997</v>
      </c>
    </row>
    <row r="22" spans="1:6" s="1" customFormat="1" ht="16.5" thickBot="1" x14ac:dyDescent="0.3">
      <c r="A22" s="2" t="s">
        <v>17</v>
      </c>
      <c r="B22" s="2"/>
      <c r="C22" s="12">
        <f>SUM(C7:C20)</f>
        <v>220</v>
      </c>
      <c r="D22" s="2"/>
      <c r="E22" s="13">
        <f>SUM(E7:E20)</f>
        <v>220</v>
      </c>
    </row>
    <row r="23" spans="1:6" s="1" customFormat="1" ht="16.5" thickTop="1" x14ac:dyDescent="0.25">
      <c r="A23" s="2"/>
      <c r="B23" s="2"/>
      <c r="C23" s="23"/>
      <c r="D23" s="2"/>
      <c r="E23" s="16"/>
    </row>
    <row r="24" spans="1:6" s="1" customFormat="1" x14ac:dyDescent="0.25">
      <c r="A24" s="2" t="s">
        <v>22</v>
      </c>
      <c r="B24" s="2"/>
      <c r="C24" s="26">
        <v>41502</v>
      </c>
      <c r="D24" s="2"/>
      <c r="E24" s="16"/>
    </row>
    <row r="25" spans="1:6" s="1" customFormat="1" x14ac:dyDescent="0.25">
      <c r="A25" s="2"/>
      <c r="B25" s="2"/>
      <c r="C25" s="23"/>
      <c r="D25" s="2"/>
      <c r="E25" s="16"/>
    </row>
    <row r="26" spans="1:6" s="1" customFormat="1" x14ac:dyDescent="0.25">
      <c r="A26" s="2" t="s">
        <v>20</v>
      </c>
      <c r="B26" s="2"/>
      <c r="C26" s="23"/>
      <c r="D26" s="2"/>
      <c r="E26" s="24" t="s">
        <v>25</v>
      </c>
    </row>
    <row r="27" spans="1:6" s="1" customFormat="1" x14ac:dyDescent="0.25">
      <c r="A27" s="2"/>
      <c r="B27" s="2"/>
      <c r="C27" s="2"/>
      <c r="D27" s="2"/>
      <c r="E27" s="14"/>
    </row>
    <row r="28" spans="1:6" s="1" customFormat="1" x14ac:dyDescent="0.25">
      <c r="A28" s="2" t="s">
        <v>14</v>
      </c>
      <c r="B28" s="2"/>
      <c r="C28" s="21">
        <v>227.273</v>
      </c>
      <c r="D28" s="18"/>
      <c r="E28" s="25">
        <f>SUM(F14)</f>
        <v>24090.937999999998</v>
      </c>
      <c r="F28" s="11"/>
    </row>
    <row r="29" spans="1:6" s="1" customFormat="1" x14ac:dyDescent="0.25">
      <c r="A29" s="2" t="s">
        <v>14</v>
      </c>
      <c r="B29" s="2"/>
      <c r="C29" s="21">
        <v>272.72699999999998</v>
      </c>
      <c r="D29" s="18"/>
      <c r="E29" s="25">
        <f>SUM(F21)</f>
        <v>31090.877999999997</v>
      </c>
      <c r="F29" s="11"/>
    </row>
    <row r="30" spans="1:6" s="1" customFormat="1" x14ac:dyDescent="0.25">
      <c r="A30" s="2" t="s">
        <v>26</v>
      </c>
      <c r="B30" s="2"/>
      <c r="C30" s="2"/>
      <c r="D30" s="2"/>
      <c r="E30" s="17">
        <f>SUM(E28:E29)</f>
        <v>55181.815999999992</v>
      </c>
      <c r="F30" s="1" t="s">
        <v>18</v>
      </c>
    </row>
    <row r="31" spans="1:6" s="1" customFormat="1" ht="10.15" customHeight="1" x14ac:dyDescent="0.25">
      <c r="A31" s="39"/>
      <c r="B31" s="39"/>
      <c r="C31" s="39"/>
      <c r="D31" s="2"/>
      <c r="E31" s="6"/>
    </row>
    <row r="32" spans="1:6" s="1" customFormat="1" x14ac:dyDescent="0.25">
      <c r="A32" s="7" t="s">
        <v>19</v>
      </c>
      <c r="B32" s="7"/>
      <c r="C32" s="7"/>
      <c r="D32" s="2"/>
      <c r="E32" s="18">
        <f>SUM(E30)</f>
        <v>55181.815999999992</v>
      </c>
    </row>
    <row r="33" spans="1:6" s="1" customFormat="1" x14ac:dyDescent="0.25">
      <c r="A33" s="22" t="s">
        <v>27</v>
      </c>
      <c r="B33" s="2"/>
      <c r="C33" s="9"/>
      <c r="D33" s="2"/>
      <c r="E33" s="33">
        <v>-18125</v>
      </c>
      <c r="F33" s="20" t="s">
        <v>28</v>
      </c>
    </row>
    <row r="34" spans="1:6" s="1" customFormat="1" ht="16.5" thickBot="1" x14ac:dyDescent="0.3">
      <c r="A34" s="8" t="s">
        <v>29</v>
      </c>
      <c r="B34" s="8"/>
      <c r="C34" s="8"/>
      <c r="D34" s="8"/>
      <c r="E34" s="19">
        <f>SUM(E32:E33)</f>
        <v>37056.815999999992</v>
      </c>
      <c r="F34" s="1" t="s">
        <v>17</v>
      </c>
    </row>
    <row r="35" spans="1:6" s="1" customFormat="1" ht="17.25" thickTop="1" thickBot="1" x14ac:dyDescent="0.3">
      <c r="A35" s="2" t="s">
        <v>31</v>
      </c>
      <c r="B35" s="2"/>
      <c r="C35" s="2"/>
      <c r="D35" s="2"/>
      <c r="E35" s="34">
        <v>8</v>
      </c>
      <c r="F35" s="1" t="s">
        <v>30</v>
      </c>
    </row>
    <row r="36" spans="1:6" s="1" customFormat="1" ht="17.25" thickTop="1" thickBot="1" x14ac:dyDescent="0.3">
      <c r="A36" s="8" t="s">
        <v>21</v>
      </c>
      <c r="B36" s="2"/>
      <c r="C36" s="2"/>
      <c r="D36" s="2"/>
      <c r="E36" s="35">
        <f>SUM(E34/8)</f>
        <v>4632.101999999999</v>
      </c>
    </row>
    <row r="37" spans="1:6" s="1" customFormat="1" ht="16.5" thickTop="1" x14ac:dyDescent="0.25">
      <c r="A37" s="2"/>
      <c r="B37" s="2"/>
      <c r="C37" s="2"/>
      <c r="D37" s="2"/>
      <c r="E37" s="6"/>
    </row>
    <row r="40" spans="1:6" s="1" customFormat="1" x14ac:dyDescent="0.25">
      <c r="A40" s="2"/>
      <c r="B40" s="2"/>
      <c r="C40" s="2"/>
      <c r="D40" s="2"/>
      <c r="E40" s="10"/>
    </row>
  </sheetData>
  <mergeCells count="4">
    <mergeCell ref="A1:E1"/>
    <mergeCell ref="A2:E2"/>
    <mergeCell ref="A3:E3"/>
    <mergeCell ref="A31:C31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HIRE</vt:lpstr>
      <vt:lpstr>CHANGE OF PAY</vt:lpstr>
    </vt:vector>
  </TitlesOfParts>
  <Company>Region 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mmillsap</dc:creator>
  <cp:lastModifiedBy>Spencer Davis</cp:lastModifiedBy>
  <cp:lastPrinted>2014-12-04T16:22:12Z</cp:lastPrinted>
  <dcterms:created xsi:type="dcterms:W3CDTF">2000-05-17T13:47:05Z</dcterms:created>
  <dcterms:modified xsi:type="dcterms:W3CDTF">2014-12-04T16:26:10Z</dcterms:modified>
</cp:coreProperties>
</file>